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Недельный бюдж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₽&quot;"/>
    <numFmt numFmtId="165" formatCode="0.0"/>
  </numFmts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b val="1"/>
      <color rgb="00C96442"/>
      <sz val="12"/>
    </font>
    <font>
      <name val="Arial"/>
      <b val="1"/>
      <color rgb="001C1C1A"/>
      <sz val="10.5"/>
    </font>
    <font>
      <name val="Arial"/>
      <color rgb="0087867F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164" fontId="6" fillId="0" borderId="1" pivotButton="0" quotePrefix="0" xfId="0"/>
    <xf numFmtId="0" fontId="3" fillId="0" borderId="1" pivotButton="0" quotePrefix="0" xfId="0"/>
    <xf numFmtId="0" fontId="5" fillId="4" borderId="1" pivotButton="0" quotePrefix="0" xfId="0"/>
    <xf numFmtId="3" fontId="6" fillId="4" borderId="1" pivotButton="0" quotePrefix="0" xfId="0"/>
    <xf numFmtId="0" fontId="3" fillId="4" borderId="1" pivotButton="0" quotePrefix="0" xfId="0"/>
    <xf numFmtId="0" fontId="7" fillId="0" borderId="0" pivotButton="0" quotePrefix="0" xfId="0"/>
    <xf numFmtId="0" fontId="8" fillId="0" borderId="1" pivotButton="0" quotePrefix="0" xfId="0"/>
    <xf numFmtId="9" fontId="9" fillId="0" borderId="1" pivotButton="0" quotePrefix="0" xfId="0"/>
    <xf numFmtId="0" fontId="8" fillId="4" borderId="1" pivotButton="0" quotePrefix="0" xfId="0"/>
    <xf numFmtId="164" fontId="9" fillId="4" borderId="1" pivotButton="0" quotePrefix="0" xfId="0"/>
    <xf numFmtId="164" fontId="9" fillId="0" borderId="1" pivotButton="0" quotePrefix="0" xfId="0"/>
    <xf numFmtId="165" fontId="9" fillId="4" borderId="1" pivotButton="0" quotePrefix="0" xfId="0"/>
    <xf numFmtId="9" fontId="9" fillId="4" borderId="1" pivotButton="0" quotePrefix="0" xfId="0"/>
    <xf numFmtId="3" fontId="9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6" customWidth="1" min="3" max="3"/>
  </cols>
  <sheetData>
    <row r="1">
      <c r="A1" s="1" t="inlineStr">
        <is>
          <t>Недельный бюджет Директа: предел и планирование</t>
        </is>
      </c>
    </row>
    <row r="2">
      <c r="A2" s="2" t="inlineStr">
        <is>
          <t>Заполняйте синие ячейки. Серые считаются формулами по правилам из справки Яндекса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Параметр</t>
        </is>
      </c>
      <c r="B5" s="4" t="inlineStr">
        <is>
          <t>Значение</t>
        </is>
      </c>
      <c r="C5" s="4" t="inlineStr">
        <is>
          <t>Что это и откуда берётся</t>
        </is>
      </c>
    </row>
    <row r="6">
      <c r="A6" s="5" t="inlineStr">
        <is>
          <t>Недельный бюджет, ₽</t>
        </is>
      </c>
      <c r="B6" s="6" t="n">
        <v>21000</v>
      </c>
      <c r="C6" s="7" t="inlineStr">
        <is>
          <t>То, что стоит в настройках кампании. Минимум по справке — 300 ₽</t>
        </is>
      </c>
    </row>
    <row r="7">
      <c r="A7" s="8" t="inlineStr">
        <is>
          <t>Дней показов в неделю</t>
        </is>
      </c>
      <c r="B7" s="9" t="n">
        <v>7</v>
      </c>
      <c r="C7" s="10" t="inlineStr">
        <is>
          <t>По расписанию показов: от 1 до 7</t>
        </is>
      </c>
    </row>
    <row r="8">
      <c r="A8" s="5" t="inlineStr">
        <is>
          <t>Целевая цена конверсии, ₽</t>
        </is>
      </c>
      <c r="B8" s="6" t="n">
        <v>1500</v>
      </c>
      <c r="C8" s="7" t="inlineStr">
        <is>
          <t>Сколько вы готовы платить за заявку</t>
        </is>
      </c>
    </row>
    <row r="9">
      <c r="A9" s="8" t="inlineStr">
        <is>
          <t>Конверсий за прошлую неделю</t>
        </is>
      </c>
      <c r="B9" s="9" t="n">
        <v>12</v>
      </c>
      <c r="C9" s="10" t="inlineStr">
        <is>
          <t>Из Мастера отчётов по этой кампании</t>
        </is>
      </c>
    </row>
    <row r="10">
      <c r="A10" s="5" t="inlineStr">
        <is>
          <t>Расход за прошлую неделю, ₽</t>
        </is>
      </c>
      <c r="B10" s="6" t="n">
        <v>19800</v>
      </c>
      <c r="C10" s="7" t="inlineStr">
        <is>
          <t>Оттуда же</t>
        </is>
      </c>
    </row>
    <row r="12">
      <c r="A12" s="11" t="inlineStr">
        <is>
          <t>Предел расхода</t>
        </is>
      </c>
    </row>
    <row r="13" ht="28" customHeight="1">
      <c r="A13" s="4" t="inlineStr">
        <is>
          <t>Показатель</t>
        </is>
      </c>
      <c r="B13" s="4" t="inlineStr">
        <is>
          <t>Значение</t>
        </is>
      </c>
      <c r="C13" s="4" t="inlineStr">
        <is>
          <t>Как считается</t>
        </is>
      </c>
    </row>
    <row r="14">
      <c r="A14" s="12" t="inlineStr">
        <is>
          <t>Доля бюджета за сутки</t>
        </is>
      </c>
      <c r="B14" s="13">
        <f>IF(N(B7)=1,1,IF(N(B7)=2,0.5,0.35))</f>
        <v/>
      </c>
      <c r="C14" s="7" t="inlineStr">
        <is>
          <t>1 день показов — до 100%, 2 дня — до 50%, 3 и больше — до 35%</t>
        </is>
      </c>
    </row>
    <row r="15">
      <c r="A15" s="14" t="inlineStr">
        <is>
          <t>Максимум за сутки, ₽</t>
        </is>
      </c>
      <c r="B15" s="15">
        <f>B6*B14</f>
        <v/>
      </c>
      <c r="C15" s="10" t="inlineStr">
        <is>
          <t>недельный бюджет × доля</t>
        </is>
      </c>
    </row>
    <row r="16">
      <c r="A16" s="12" t="inlineStr">
        <is>
          <t>Ровный расход, ₽ в день</t>
        </is>
      </c>
      <c r="B16" s="16">
        <f>IF(N(B7)=0,"",B6/B7)</f>
        <v/>
      </c>
      <c r="C16" s="7" t="inlineStr">
        <is>
          <t>бюджет ÷ дни показов — для сравнения с пределом</t>
        </is>
      </c>
    </row>
    <row r="17">
      <c r="A17" s="14" t="inlineStr">
        <is>
          <t>Во сколько раз предел выше ровного</t>
        </is>
      </c>
      <c r="B17" s="17">
        <f>IF(N(B16)=0,"",B15/B16)</f>
        <v/>
      </c>
      <c r="C17" s="10" t="inlineStr">
        <is>
          <t>столько дневных норм может уйти за один активный день</t>
        </is>
      </c>
    </row>
    <row r="18">
      <c r="A18" s="12" t="inlineStr">
        <is>
          <t>Потолок недели с переносом остатка, ₽</t>
        </is>
      </c>
      <c r="B18" s="16">
        <f>B6*1.3</f>
        <v/>
      </c>
      <c r="C18" s="7" t="inlineStr">
        <is>
          <t>до 30% неизрасходованного переносится, поэтому неделя доходит до 130%</t>
        </is>
      </c>
    </row>
    <row r="20">
      <c r="A20" s="11" t="inlineStr">
        <is>
          <t>Хватает ли бюджета стратегии</t>
        </is>
      </c>
    </row>
    <row r="21" ht="28" customHeight="1">
      <c r="A21" s="4" t="inlineStr">
        <is>
          <t>Показатель</t>
        </is>
      </c>
      <c r="B21" s="4" t="inlineStr">
        <is>
          <t>Значение</t>
        </is>
      </c>
      <c r="C21" s="4" t="inlineStr">
        <is>
          <t>Как читается</t>
        </is>
      </c>
    </row>
    <row r="22">
      <c r="A22" s="12" t="inlineStr">
        <is>
          <t>Рекомендованный минимум, ₽</t>
        </is>
      </c>
      <c r="B22" s="16">
        <f>B8*10</f>
        <v/>
      </c>
      <c r="C22" s="7" t="inlineStr">
        <is>
          <t>для стратегии на максимум конверсий — не меньше десяти цен конверсии</t>
        </is>
      </c>
    </row>
    <row r="23">
      <c r="A23" s="14" t="inlineStr">
        <is>
          <t>Ваш бюджет к минимуму</t>
        </is>
      </c>
      <c r="B23" s="18">
        <f>IF(N(B22)=0,"",B6/B22)</f>
        <v/>
      </c>
      <c r="C23" s="10" t="inlineStr">
        <is>
          <t>меньше 100% — стратегии может не хватить данных</t>
        </is>
      </c>
    </row>
    <row r="24">
      <c r="A24" s="12" t="inlineStr">
        <is>
          <t>Фактическая цена конверсии, ₽</t>
        </is>
      </c>
      <c r="B24" s="16">
        <f>IF(N(B9)=0,"",B10/B9)</f>
        <v/>
      </c>
      <c r="C24" s="7" t="inlineStr">
        <is>
          <t>расход прошлой недели ÷ конверсии</t>
        </is>
      </c>
    </row>
    <row r="25">
      <c r="A25" s="14" t="inlineStr">
        <is>
          <t>Отклонение от целевой</t>
        </is>
      </c>
      <c r="B25" s="18">
        <f>IF(N(B8)=0,"",B24/B8-1)</f>
        <v/>
      </c>
      <c r="C25" s="10" t="inlineStr">
        <is>
          <t>плюс означает, что заявка выходит дороже цели</t>
        </is>
      </c>
    </row>
    <row r="26">
      <c r="A26" s="12" t="inlineStr">
        <is>
          <t>Конверсий в неделю</t>
        </is>
      </c>
      <c r="B26" s="19">
        <f>B9</f>
        <v/>
      </c>
      <c r="C26" s="7" t="inlineStr">
        <is>
          <t>ориентир для обучения стратегии — около десяти</t>
        </is>
      </c>
    </row>
    <row r="28">
      <c r="A28" s="20" t="inlineStr">
        <is>
          <t>Правки бюджета делайте в понедельник: при смене среди недели лимиты старого и нового бюджета складываются — за клики 35% + 35%, за конверсии 100% + 100%.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2026-08-08T18:29:40Z</dcterms:created>
  <dcterms:modified xmlns:dcterms="http://purl.org/dc/terms/" xmlns:xsi="http://www.w3.org/2001/XMLSchema-instance" xsi:type="dcterms:W3CDTF">2026-08-08T18:29:40Z</dcterms:modified>
</cp:coreProperties>
</file>